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<sst xmlns="http://schemas.openxmlformats.org/spreadsheetml/2006/main" count="42" uniqueCount="42">
  <si>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</si>
  <si>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RGP010</t>
  </si>
  <si>
    <t xml:space="preserve">m²</t>
  </si>
  <si>
    <t xml:space="preserve">Revestimiento pétreo.</t>
  </si>
  <si>
    <r>
      <rPr>
        <sz val="8.25"/>
        <color rgb="FF000000"/>
        <rFont val="Arial"/>
        <family val="2"/>
      </rPr>
      <t xml:space="preserve">Aplicación manual de dos manos de revestimiento pétreo Revisal Liso "PINTURAS ISAVAL", color blanco, acabado mate, textura lisa, la primera mano diluida con un 15 a 20% de agua y la siguiente diluida con un 5 a 10% de agua o sin diluir, (rendimiento: 0,14 l/m²); previa aplicación de una mano de imprimación acrílica reguladora de la absorción Isacrílico "PINTURAS ISAVAL", sobre paramento exterior de mortero. El precio incluye la protección de los elementos del entorno que puedan verse afectados durante los trabajos y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</si>
  <si>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</si>
  <si>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</si>
  <si>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</si>
  <si>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</si>
  <si>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</si>
  <si>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</si>
  <si>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</si>
  <si>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mt27pfs010e</t>
  </si>
  <si>
    <t xml:space="preserve">l</t>
  </si>
  <si>
    <t xml:space="preserve">Imprimación acrílica, reguladora de la absorción, Isacrílico "PINTURAS ISAVAL", permeable al vapor de agua y resistente a los álcalis, para aplicar con brocha, rodillo o pistola.</t>
  </si>
  <si>
    <t xml:space="preserve">mt27pei010e</t>
  </si>
  <si>
    <t xml:space="preserve">l</t>
  </si>
  <si>
    <t xml:space="preserve">Revestimiento pétreo para exteriores, Revisal Liso "PINTURAS ISAVAL", color blanco, acabado mate, textura lisa; para aplicar con brocha, rodillo o pistola, según UNE-EN 1504-2.</t>
  </si>
  <si>
    <t xml:space="preserve">Subtotal materiales:</t>
  </si>
  <si>
    <t xml:space="preserve">Mano de obra</t>
  </si>
  <si>
    <t xml:space="preserve">mo038</t>
  </si>
  <si>
    <t xml:space="preserve">h</t>
  </si>
  <si>
    <t xml:space="preserve">Oficial 1ª pintor.</t>
  </si>
  <si>
    <t xml:space="preserve">mo076</t>
  </si>
  <si>
    <t xml:space="preserve">h</t>
  </si>
  <si>
    <t xml:space="preserve">Ayudante pintor.</t>
  </si>
  <si>
    <t xml:space="preserve">Subtotal mano de obra:</t>
  </si>
  <si>
    <t xml:space="preserve">Costes directos complementarios</t>
  </si>
  <si>
    <t xml:space="preserve">%</t>
  </si>
  <si>
    <t xml:space="preserve">Costes directos complementarios</t>
  </si>
  <si>
    <t xml:space="preserve">Coste de mantenimiento decenal: 16,37€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</si>
  <si>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</si>
  <si>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</si>
  <si>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</si>
  <si>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</si>
  <si>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</si>
  <si>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1504-2:2004</t>
  </si>
  <si>
    <t xml:space="preserve">1/2+/3/4</t>
  </si>
  <si>
    <t xml:space="preserve">Productos y sistemas para la protección y reparación de estructuras de hormigón. Definiciones, requisitos, control de calidad y evaluación de la conformidad. Parte 2: Sistemas de protección de superficie</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</si>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</sst>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2.38" customWidth="1"/>
    <col min="4" max="4" width="5.27" customWidth="1"/>
    <col min="5" max="5" width="72.76"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0.058</v>
      </c>
      <c r="H10" s="11"/>
      <c r="I10" s="12">
        <v>13.55</v>
      </c>
      <c r="J10" s="12">
        <f ca="1">ROUND(INDIRECT(ADDRESS(ROW()+(0), COLUMN()+(-3), 1))*INDIRECT(ADDRESS(ROW()+(0), COLUMN()+(-1), 1)), 2)</f>
        <v>0.79</v>
      </c>
    </row>
    <row r="11" spans="1:10" ht="34.50" thickBot="1" customHeight="1">
      <c r="A11" s="1" t="s">
        <v>15</v>
      </c>
      <c r="B11" s="1"/>
      <c r="C11" s="10" t="s">
        <v>16</v>
      </c>
      <c r="D11" s="10"/>
      <c r="E11" s="1" t="s">
        <v>17</v>
      </c>
      <c r="F11" s="1"/>
      <c r="G11" s="13">
        <v>0.28</v>
      </c>
      <c r="H11" s="13"/>
      <c r="I11" s="14">
        <v>8.57</v>
      </c>
      <c r="J11" s="14">
        <f ca="1">ROUND(INDIRECT(ADDRESS(ROW()+(0), COLUMN()+(-3), 1))*INDIRECT(ADDRESS(ROW()+(0), COLUMN()+(-1), 1)), 2)</f>
        <v>2.4</v>
      </c>
    </row>
    <row r="12" spans="1:10" ht="13.50" thickBot="1" customHeight="1">
      <c r="A12" s="15"/>
      <c r="B12" s="15"/>
      <c r="C12" s="15"/>
      <c r="D12" s="15"/>
      <c r="E12" s="15"/>
      <c r="F12" s="15"/>
      <c r="G12" s="9" t="s">
        <v>18</v>
      </c>
      <c r="H12" s="9"/>
      <c r="I12" s="9"/>
      <c r="J12" s="17">
        <f ca="1">ROUND(SUM(INDIRECT(ADDRESS(ROW()+(-1), COLUMN()+(0), 1)),INDIRECT(ADDRESS(ROW()+(-2), COLUMN()+(0), 1))), 2)</f>
        <v>3.19</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
      <c r="G14" s="11">
        <v>0.182</v>
      </c>
      <c r="H14" s="11"/>
      <c r="I14" s="12">
        <v>23.1</v>
      </c>
      <c r="J14" s="12">
        <f ca="1">ROUND(INDIRECT(ADDRESS(ROW()+(0), COLUMN()+(-3), 1))*INDIRECT(ADDRESS(ROW()+(0), COLUMN()+(-1), 1)), 2)</f>
        <v>4.2</v>
      </c>
    </row>
    <row r="15" spans="1:10" ht="13.50" thickBot="1" customHeight="1">
      <c r="A15" s="1" t="s">
        <v>23</v>
      </c>
      <c r="B15" s="1"/>
      <c r="C15" s="10" t="s">
        <v>24</v>
      </c>
      <c r="D15" s="10"/>
      <c r="E15" s="1" t="s">
        <v>25</v>
      </c>
      <c r="F15" s="1"/>
      <c r="G15" s="13">
        <v>0.182</v>
      </c>
      <c r="H15" s="13"/>
      <c r="I15" s="14">
        <v>21.94</v>
      </c>
      <c r="J15" s="14">
        <f ca="1">ROUND(INDIRECT(ADDRESS(ROW()+(0), COLUMN()+(-3), 1))*INDIRECT(ADDRESS(ROW()+(0), COLUMN()+(-1), 1)), 2)</f>
        <v>3.99</v>
      </c>
    </row>
    <row r="16" spans="1:10" ht="13.50" thickBot="1" customHeight="1">
      <c r="A16" s="15"/>
      <c r="B16" s="15"/>
      <c r="C16" s="15"/>
      <c r="D16" s="15"/>
      <c r="E16" s="15"/>
      <c r="F16" s="15"/>
      <c r="G16" s="9" t="s">
        <v>26</v>
      </c>
      <c r="H16" s="9"/>
      <c r="I16" s="9"/>
      <c r="J16" s="17">
        <f ca="1">ROUND(SUM(INDIRECT(ADDRESS(ROW()+(-1), COLUMN()+(0), 1)),INDIRECT(ADDRESS(ROW()+(-2), COLUMN()+(0), 1))), 2)</f>
        <v>8.19</v>
      </c>
    </row>
    <row r="17" spans="1:10" ht="13.50" thickBot="1" customHeight="1">
      <c r="A17" s="15">
        <v>3</v>
      </c>
      <c r="B17" s="15"/>
      <c r="C17" s="15"/>
      <c r="D17" s="15"/>
      <c r="E17" s="18" t="s">
        <v>27</v>
      </c>
      <c r="F17" s="18"/>
      <c r="G17" s="18"/>
      <c r="H17" s="18"/>
      <c r="I17" s="15"/>
      <c r="J17" s="15"/>
    </row>
    <row r="18" spans="1:10" ht="13.50" thickBot="1" customHeight="1">
      <c r="A18" s="19"/>
      <c r="B18" s="19"/>
      <c r="C18" s="20" t="s">
        <v>28</v>
      </c>
      <c r="D18" s="20"/>
      <c r="E18" s="19" t="s">
        <v>29</v>
      </c>
      <c r="F18" s="19"/>
      <c r="G18" s="13">
        <v>2</v>
      </c>
      <c r="H18" s="13"/>
      <c r="I18" s="14">
        <f ca="1">ROUND(SUM(INDIRECT(ADDRESS(ROW()+(-2), COLUMN()+(1), 1)),INDIRECT(ADDRESS(ROW()+(-6), COLUMN()+(1), 1))), 2)</f>
        <v>11.38</v>
      </c>
      <c r="J18" s="14">
        <f ca="1">ROUND(INDIRECT(ADDRESS(ROW()+(0), COLUMN()+(-3), 1))*INDIRECT(ADDRESS(ROW()+(0), COLUMN()+(-1), 1))/100, 2)</f>
        <v>0.23</v>
      </c>
    </row>
    <row r="19" spans="1:10" ht="13.50" thickBot="1" customHeight="1">
      <c r="A19" s="21" t="s">
        <v>30</v>
      </c>
      <c r="B19" s="21"/>
      <c r="C19" s="22"/>
      <c r="D19" s="22"/>
      <c r="E19" s="23"/>
      <c r="F19" s="23"/>
      <c r="G19" s="24" t="s">
        <v>31</v>
      </c>
      <c r="H19" s="24"/>
      <c r="I19" s="25"/>
      <c r="J19" s="26">
        <f ca="1">ROUND(SUM(INDIRECT(ADDRESS(ROW()+(-1), COLUMN()+(0), 1)),INDIRECT(ADDRESS(ROW()+(-3), COLUMN()+(0), 1)),INDIRECT(ADDRESS(ROW()+(-7), COLUMN()+(0), 1))), 2)</f>
        <v>11.61</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192005</v>
      </c>
      <c r="G23" s="29"/>
      <c r="H23" s="29">
        <v>112009</v>
      </c>
      <c r="I23" s="29"/>
      <c r="J23" s="29" t="s">
        <v>37</v>
      </c>
    </row>
    <row r="24" spans="1:10" ht="24.00" thickBot="1" customHeight="1">
      <c r="A24" s="30" t="s">
        <v>38</v>
      </c>
      <c r="B24" s="30"/>
      <c r="C24" s="30"/>
      <c r="D24" s="30"/>
      <c r="E24" s="30"/>
      <c r="F24" s="31"/>
      <c r="G24" s="31"/>
      <c r="H24" s="31"/>
      <c r="I24" s="31"/>
      <c r="J24" s="31"/>
    </row>
    <row r="27" spans="1:1" ht="33.75" thickBot="1" customHeight="1">
      <c r="A27" s="1" t="s">
        <v>39</v>
      </c>
      <c r="B27" s="1"/>
      <c r="C27" s="1"/>
      <c r="D27" s="1"/>
      <c r="E27" s="1"/>
      <c r="F27" s="1"/>
      <c r="G27" s="1"/>
      <c r="H27" s="1"/>
      <c r="I27" s="1"/>
      <c r="J27" s="1"/>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sheetData>
  <mergeCells count="5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I12"/>
    <mergeCell ref="A13:B13"/>
    <mergeCell ref="C13:D13"/>
    <mergeCell ref="E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